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<sst xmlns="http://schemas.openxmlformats.org/spreadsheetml/2006/main" count="71" uniqueCount="67">
  <si>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" Ε Ρ Ω Δ Ι Ο Σ "</t>
  </si>
  <si>
    <t>ΕΝΕΡΓΗΤΙΚΟ</t>
  </si>
  <si>
    <t>ΠΑΘΗΤΙΚΟ</t>
  </si>
  <si>
    <t>Α.ΑΚΙΝΗΤΟ</t>
  </si>
  <si>
    <t>Α.ΙΔΙΑ ΚΕΦΑΛΑΙΑ</t>
  </si>
  <si>
    <t>1. Οικόπεδο</t>
  </si>
  <si>
    <t>Σύνολο</t>
  </si>
  <si>
    <t>Β.ΥΠΟΧΡΕΩΣΕΙΣ</t>
  </si>
  <si>
    <t>ΙΚΑ</t>
  </si>
  <si>
    <t>Δ.ΔΙΑΘΕΣΙΜΑ</t>
  </si>
  <si>
    <t>ΣΥΝΟΛΟ ΕΝΕΡΓΗΤΙΚΟΥ</t>
  </si>
  <si>
    <t>ΣΥΝΟΛΟ ΠΑΘΗΤΙΚΟΥ</t>
  </si>
  <si>
    <t>ΣΥΝΟΛΟ</t>
  </si>
  <si>
    <t>ΟΤΕ</t>
  </si>
  <si>
    <t>ΕΛΤΑ-Ταχυδρομικά</t>
  </si>
  <si>
    <t>Αμοιβές Προσωπικού</t>
  </si>
  <si>
    <t>2.Ταμείο</t>
  </si>
  <si>
    <t>Κοινόχρηστα - ΔΕΗ</t>
  </si>
  <si>
    <t>Γ. ΟΦΕΙΛΕΣ</t>
  </si>
  <si>
    <t>Προκαταβολές σε τρίτους</t>
  </si>
  <si>
    <t>Φ.Μ.Υ.</t>
  </si>
  <si>
    <t xml:space="preserve">Ενοίκιο Γραφείου </t>
  </si>
  <si>
    <t>2.Μελέτες</t>
  </si>
  <si>
    <t>3.Λοιπά έξοδα Οικοπέδων</t>
  </si>
  <si>
    <t>4.Εργα οδοποιίας (ΑΒΑΞ)</t>
  </si>
  <si>
    <t>5.ΦΠΑ Έργων οδοποιίας (ΑΒΑΞ)</t>
  </si>
  <si>
    <t>6.Εργα Ασφαλτόστρωσης (ΔΗΜΕΡ)</t>
  </si>
  <si>
    <t>8.Έργα ΔΗΜΕΡ Β΄Φάσης</t>
  </si>
  <si>
    <t>9.ΦΠΑ έργων ΔΗΜΕΡ Β΄φάσης</t>
  </si>
  <si>
    <t>10.Αποπεράτωση έργων ΑΒΑΞ Β΄φάση</t>
  </si>
  <si>
    <t>11.ΦΠΑ υπολοίπου (ΑΒΑΞ)</t>
  </si>
  <si>
    <t>12.Έργα ΑΛΤΕΚΑ</t>
  </si>
  <si>
    <t>13. ΦΠΑ Έργων ΑΛΤΕΚΑ</t>
  </si>
  <si>
    <t>Εργοδοτικές εισφορές ΙΚΑ</t>
  </si>
  <si>
    <t>14.Έργα Μ.ΜΑΤΖΑΡΑΚΗ</t>
  </si>
  <si>
    <t>15.ΦΠΑ Έργων Μ.ΜΑΤΖΑΡΑΚΗ</t>
  </si>
  <si>
    <t>Συνεταίροι</t>
  </si>
  <si>
    <t>Έργα Υποδομής</t>
  </si>
  <si>
    <t>Εργα-Συνδρομές</t>
  </si>
  <si>
    <t>Β.ΠΑΓΙΑ</t>
  </si>
  <si>
    <t>Ενσωματωμένη αξία έργων στα οικόπεδα</t>
  </si>
  <si>
    <t>Οικόπεδα</t>
  </si>
  <si>
    <t>ΔΙΑΦΟΡΟΙ ΛΟΓΑΡΙΑΣΜΟΙ ΠΛΗΡΟΦΟΡΙΩΝ ΧΡΕΩΣΤΙΚΟΙ</t>
  </si>
  <si>
    <t>ΔΙΑΦΟΡΟΙ ΛΟΓΑΡΙΑΣΜΟΙ ΠΛΗΡΟΦΟΡΙΩΝ ΠΙΣΤΩΤΙΚΟΙ</t>
  </si>
  <si>
    <t>16.Οικόπεδα μεταβιβασθέντα</t>
  </si>
  <si>
    <t>17.Οικόπεδα προς μεταβίβαση</t>
  </si>
  <si>
    <t>1.Δικαιούχοι Οικοπέδων</t>
  </si>
  <si>
    <t>2.Συνολικά Οικόπεδα</t>
  </si>
  <si>
    <t>Μερικό Σύνολο</t>
  </si>
  <si>
    <t>1.  Κεφάλαιο (Ν.1667/86)</t>
  </si>
  <si>
    <t xml:space="preserve">     (974 μέλη Χ 10 €)</t>
  </si>
  <si>
    <t>Καθαριστικά Γραφείου-Αναλώσιμα</t>
  </si>
  <si>
    <t>Αμοιβές Λογιστικού Γραφείου</t>
  </si>
  <si>
    <t xml:space="preserve"> ΑΣΤΙΚΟΣ ΚΑΙ ΠΑΡΑΘΕΡΙΣΤΙΚΟΣ ΟΙΚΟΔΟΜΙΚΟΣ ΣΥΝΕΤΑΙΡΙΣΜΟΣ ΕΚΠΑΙΔΕΥΤΙΚΩΝ ΣΥΝ.Π.Ε</t>
  </si>
  <si>
    <t>1.Λογαριασμός Όψεως</t>
  </si>
  <si>
    <t xml:space="preserve">  </t>
  </si>
  <si>
    <t>Φόροι-Τέλη Αμοιβών Τρίτων</t>
  </si>
  <si>
    <t>ΕΝΦΙΑ Οφειλόμενο</t>
  </si>
  <si>
    <t>Χαρτικά-Εκτυπώσεις-Φάκελλα-Φακέλωμα-Λοιπά υλικά Γραφείου</t>
  </si>
  <si>
    <r>
      <t>7.ΦΠΑ Εργων Ασφαλτόστρωσης  (</t>
    </r>
    <r>
      <rPr>
        <sz val="9"/>
        <rFont val="Arial Greek"/>
        <family val="0"/>
      </rPr>
      <t>ΔΗΜΕΡ</t>
    </r>
    <r>
      <rPr>
        <sz val="10"/>
        <rFont val="Arial Greek"/>
        <family val="0"/>
      </rPr>
      <t>)</t>
    </r>
  </si>
  <si>
    <t>Υποχρεώσεις</t>
  </si>
  <si>
    <t xml:space="preserve"> ΙΣΟΛΟΓΙΣΜΟΣ ΤΗΣ 31ης ΔΕΚΕΜΒΡΙΟΥ 2019</t>
  </si>
  <si>
    <t>(Διαχειριστική περίοδος 1/1/19-31/12/19)</t>
  </si>
  <si>
    <t>ΚΑΤΑΣΤΑΣΗ ΛΕΙΤΟΥΡΓΙΚΩΝ ΕΞΟΔΩΝ ΕΤΟΥΣ  2 0 1 9</t>
  </si>
  <si>
    <t>Έξοδα μετακινήσεων</t>
  </si>
  <si>
    <t>Μηχανογραφική επεξεργασία</t>
  </si>
  <si>
    <t>Προκαταβολή Φ.Ε.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</si>
</sst>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Δ_ρ_χ_-;\-* #,##0\ _Δ_ρ_χ_-;_-* &quot;-&quot;??\ _Δ_ρ_χ_-;_-@_-"/>
  </numFmts>
  <fonts count="51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8"/>
      <name val="Arial Greek"/>
      <family val="2"/>
    </font>
    <font>
      <sz val="9"/>
      <name val="Arial Greek"/>
      <family val="2"/>
    </font>
    <font>
      <u val="singleAccounting"/>
      <sz val="8"/>
      <name val="Arial Greek"/>
      <family val="2"/>
    </font>
    <font>
      <u val="single"/>
      <sz val="8"/>
      <name val="Arial Greek"/>
      <family val="2"/>
    </font>
    <font>
      <i/>
      <sz val="10"/>
      <name val="Arial Greek"/>
      <family val="2"/>
    </font>
    <font>
      <b/>
      <sz val="14"/>
      <name val="Arial Greek"/>
      <family val="2"/>
    </font>
    <font>
      <b/>
      <sz val="11"/>
      <name val="Arial Greek"/>
      <family val="2"/>
    </font>
    <font>
      <b/>
      <i/>
      <sz val="11"/>
      <name val="Arial Greek"/>
      <family val="2"/>
    </font>
    <font>
      <u val="single"/>
      <sz val="10"/>
      <name val="Arial Greek"/>
      <family val="0"/>
    </font>
    <font>
      <b/>
      <sz val="9"/>
      <name val="Arial Greek"/>
      <family val="2"/>
    </font>
    <font>
      <sz val="11"/>
      <name val="Arial Greek"/>
      <family val="2"/>
    </font>
    <font>
      <b/>
      <i/>
      <sz val="9"/>
      <name val="Arial Greek"/>
      <family val="0"/>
    </font>
    <font>
      <b/>
      <i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6" fontId="4" fillId="0" borderId="11" xfId="49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" fontId="4" fillId="0" borderId="0" xfId="49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4" fontId="6" fillId="0" borderId="0" xfId="49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6" fontId="4" fillId="0" borderId="0" xfId="49" applyNumberFormat="1" applyFont="1" applyBorder="1" applyAlignment="1">
      <alignment horizontal="left"/>
    </xf>
    <xf numFmtId="4" fontId="6" fillId="0" borderId="0" xfId="49" applyNumberFormat="1" applyFont="1" applyBorder="1" applyAlignment="1">
      <alignment/>
    </xf>
    <xf numFmtId="4" fontId="7" fillId="0" borderId="0" xfId="49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2" xfId="4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49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4" fontId="4" fillId="0" borderId="0" xfId="49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4" fontId="4" fillId="0" borderId="14" xfId="49" applyNumberFormat="1" applyFont="1" applyBorder="1" applyAlignment="1">
      <alignment horizontal="right"/>
    </xf>
    <xf numFmtId="4" fontId="4" fillId="0" borderId="14" xfId="49" applyNumberFormat="1" applyFont="1" applyFill="1" applyBorder="1" applyAlignment="1">
      <alignment horizontal="right"/>
    </xf>
    <xf numFmtId="4" fontId="4" fillId="0" borderId="15" xfId="49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4" fontId="7" fillId="0" borderId="0" xfId="49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4" fontId="4" fillId="0" borderId="18" xfId="49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4" fillId="0" borderId="18" xfId="49" applyNumberFormat="1" applyFont="1" applyFill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6" fillId="0" borderId="18" xfId="49" applyNumberFormat="1" applyFont="1" applyBorder="1" applyAlignment="1">
      <alignment horizontal="right"/>
    </xf>
    <xf numFmtId="4" fontId="4" fillId="0" borderId="20" xfId="49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34.75390625" style="0" customWidth="1"/>
    <col min="2" max="3" width="10.875" style="0" bestFit="1" customWidth="1"/>
    <col min="4" max="4" width="23.00390625" style="0" customWidth="1"/>
    <col min="5" max="6" width="10.875" style="0" bestFit="1" customWidth="1"/>
  </cols>
  <sheetData>
    <row r="1" spans="1:7" ht="11.25" customHeight="1">
      <c r="A1" s="55" t="s">
        <v>53</v>
      </c>
      <c r="B1" s="55"/>
      <c r="C1" s="55"/>
      <c r="D1" s="55"/>
      <c r="E1" s="55"/>
      <c r="F1" s="55"/>
      <c r="G1" s="1"/>
    </row>
    <row r="2" spans="1:7" ht="11.25" customHeight="1">
      <c r="A2" s="55" t="s">
        <v>0</v>
      </c>
      <c r="B2" s="55"/>
      <c r="C2" s="55"/>
      <c r="D2" s="55"/>
      <c r="E2" s="55"/>
      <c r="F2" s="55"/>
      <c r="G2" s="1"/>
    </row>
    <row r="3" spans="1:7" ht="11.25" customHeight="1">
      <c r="A3" s="55" t="s">
        <v>61</v>
      </c>
      <c r="B3" s="55"/>
      <c r="C3" s="55"/>
      <c r="D3" s="55"/>
      <c r="E3" s="55"/>
      <c r="F3" s="55"/>
      <c r="G3" s="1"/>
    </row>
    <row r="4" spans="1:7" ht="9" customHeight="1">
      <c r="A4" s="55" t="s">
        <v>62</v>
      </c>
      <c r="B4" s="55"/>
      <c r="C4" s="55"/>
      <c r="D4" s="55"/>
      <c r="E4" s="55"/>
      <c r="F4" s="55"/>
      <c r="G4" s="1"/>
    </row>
    <row r="5" spans="1:6" s="30" customFormat="1" ht="13.5" customHeight="1">
      <c r="A5" s="31" t="s">
        <v>1</v>
      </c>
      <c r="B5" s="32">
        <v>2019</v>
      </c>
      <c r="C5" s="32">
        <v>2018</v>
      </c>
      <c r="D5" s="31" t="s">
        <v>2</v>
      </c>
      <c r="E5" s="32">
        <v>2019</v>
      </c>
      <c r="F5" s="32">
        <v>2018</v>
      </c>
    </row>
    <row r="6" spans="1:6" ht="2.25" customHeight="1">
      <c r="A6" s="2"/>
      <c r="B6" s="1"/>
      <c r="C6" s="3"/>
      <c r="D6" s="1"/>
      <c r="E6" s="1"/>
      <c r="F6" s="42"/>
    </row>
    <row r="7" spans="1:6" ht="12.75">
      <c r="A7" s="4" t="s">
        <v>3</v>
      </c>
      <c r="B7" s="1"/>
      <c r="C7" s="1"/>
      <c r="D7" s="4" t="s">
        <v>4</v>
      </c>
      <c r="E7" s="1"/>
      <c r="F7" s="42"/>
    </row>
    <row r="8" spans="1:6" ht="12.75">
      <c r="A8" s="2" t="s">
        <v>41</v>
      </c>
      <c r="B8" s="5">
        <v>259741.48</v>
      </c>
      <c r="C8" s="5">
        <v>259741.48</v>
      </c>
      <c r="D8" s="6" t="s">
        <v>49</v>
      </c>
      <c r="E8" s="5">
        <v>9740</v>
      </c>
      <c r="F8" s="43">
        <v>9740</v>
      </c>
    </row>
    <row r="9" spans="1:6" ht="12.75">
      <c r="A9" s="2" t="s">
        <v>40</v>
      </c>
      <c r="B9" s="12">
        <v>1829931.11</v>
      </c>
      <c r="C9" s="12">
        <v>1821133.03</v>
      </c>
      <c r="D9" s="35" t="s">
        <v>50</v>
      </c>
      <c r="E9" s="5"/>
      <c r="F9" s="43"/>
    </row>
    <row r="10" spans="1:6" ht="12.75">
      <c r="A10" s="9" t="s">
        <v>6</v>
      </c>
      <c r="B10" s="5">
        <f>SUM(B8:B9)</f>
        <v>2089672.59</v>
      </c>
      <c r="C10" s="5">
        <f>SUM(C8:C9)</f>
        <v>2080874.51</v>
      </c>
      <c r="D10" s="6"/>
      <c r="E10" s="5"/>
      <c r="F10" s="43"/>
    </row>
    <row r="11" spans="1:6" ht="12.75">
      <c r="A11" s="2"/>
      <c r="B11" s="5"/>
      <c r="C11" s="5"/>
      <c r="D11" s="4"/>
      <c r="E11" s="1"/>
      <c r="F11" s="42"/>
    </row>
    <row r="12" spans="1:6" ht="12.75">
      <c r="A12" s="4" t="s">
        <v>39</v>
      </c>
      <c r="B12" s="24">
        <v>24344.7</v>
      </c>
      <c r="C12" s="24">
        <v>24344.7</v>
      </c>
      <c r="D12" s="4" t="s">
        <v>7</v>
      </c>
      <c r="E12" s="1"/>
      <c r="F12" s="42"/>
    </row>
    <row r="13" spans="1:6" ht="12.75">
      <c r="A13" s="4"/>
      <c r="B13" s="1"/>
      <c r="C13" s="1"/>
      <c r="D13" s="2" t="s">
        <v>8</v>
      </c>
      <c r="E13" s="5">
        <v>1897.19</v>
      </c>
      <c r="F13" s="43">
        <v>1862.61</v>
      </c>
    </row>
    <row r="14" spans="1:6" ht="12.75">
      <c r="A14" s="53" t="s">
        <v>18</v>
      </c>
      <c r="B14" s="54"/>
      <c r="C14" s="10"/>
      <c r="D14" s="2" t="s">
        <v>20</v>
      </c>
      <c r="E14" s="5">
        <v>430.88</v>
      </c>
      <c r="F14" s="43">
        <v>386.28</v>
      </c>
    </row>
    <row r="15" spans="1:6" ht="12.75">
      <c r="A15" s="2" t="s">
        <v>38</v>
      </c>
      <c r="B15" s="5">
        <v>1130424.67</v>
      </c>
      <c r="C15" s="5">
        <v>1271371.14</v>
      </c>
      <c r="D15" s="2" t="s">
        <v>56</v>
      </c>
      <c r="E15" s="36">
        <v>711.71</v>
      </c>
      <c r="F15" s="44">
        <v>64.2</v>
      </c>
    </row>
    <row r="16" spans="1:6" ht="12.75">
      <c r="A16" s="2" t="s">
        <v>66</v>
      </c>
      <c r="B16" s="5">
        <v>10.46</v>
      </c>
      <c r="C16" s="5">
        <v>0</v>
      </c>
      <c r="D16" s="23" t="s">
        <v>60</v>
      </c>
      <c r="E16" s="51">
        <v>106.6</v>
      </c>
      <c r="F16" s="52">
        <v>496</v>
      </c>
    </row>
    <row r="17" spans="1:6" ht="12.75">
      <c r="A17" s="2" t="s">
        <v>19</v>
      </c>
      <c r="B17" s="12">
        <v>31301.67</v>
      </c>
      <c r="C17" s="12">
        <v>31301.67</v>
      </c>
      <c r="D17" s="23" t="s">
        <v>57</v>
      </c>
      <c r="E17" s="37">
        <v>0</v>
      </c>
      <c r="F17" s="45">
        <v>0</v>
      </c>
    </row>
    <row r="18" spans="1:6" ht="12.75">
      <c r="A18" s="2"/>
      <c r="B18" s="5">
        <f>SUM(B15:B17)</f>
        <v>1161736.7999999998</v>
      </c>
      <c r="C18" s="5">
        <f>SUM(C15:C17)</f>
        <v>1302672.8099999998</v>
      </c>
      <c r="D18" s="9" t="s">
        <v>6</v>
      </c>
      <c r="E18" s="5">
        <f>SUM(E13:E17)</f>
        <v>3146.38</v>
      </c>
      <c r="F18" s="43">
        <f>SUM(F13:F17)</f>
        <v>2809.0899999999997</v>
      </c>
    </row>
    <row r="19" spans="1:3" ht="12.75">
      <c r="A19" s="4" t="s">
        <v>9</v>
      </c>
      <c r="B19" s="1"/>
      <c r="C19" s="1"/>
    </row>
    <row r="20" spans="1:6" ht="12.75">
      <c r="A20" s="2" t="s">
        <v>54</v>
      </c>
      <c r="B20" s="5">
        <v>277787.82</v>
      </c>
      <c r="C20" s="5">
        <v>96222.41</v>
      </c>
      <c r="D20" s="25" t="s">
        <v>36</v>
      </c>
      <c r="E20" s="1" t="s">
        <v>55</v>
      </c>
      <c r="F20" s="42"/>
    </row>
    <row r="21" spans="1:6" ht="15">
      <c r="A21" s="2" t="s">
        <v>16</v>
      </c>
      <c r="B21" s="11">
        <v>13590.87</v>
      </c>
      <c r="C21" s="11">
        <v>9585.19</v>
      </c>
      <c r="D21" s="2" t="s">
        <v>37</v>
      </c>
      <c r="E21" s="24">
        <v>3554246.4</v>
      </c>
      <c r="F21" s="46">
        <v>3501150.53</v>
      </c>
    </row>
    <row r="22" spans="1:6" ht="13.5" thickBot="1">
      <c r="A22" s="9" t="s">
        <v>6</v>
      </c>
      <c r="B22" s="5">
        <f>SUM(B20:B21)</f>
        <v>291378.69</v>
      </c>
      <c r="C22" s="5">
        <f>SUM(C20:C21)</f>
        <v>105807.6</v>
      </c>
      <c r="D22" s="2"/>
      <c r="E22" s="24"/>
      <c r="F22" s="46"/>
    </row>
    <row r="23" spans="1:6" ht="13.5" thickBot="1">
      <c r="A23" s="14" t="s">
        <v>10</v>
      </c>
      <c r="B23" s="15">
        <f>B10+B12+B18+B22</f>
        <v>3567132.78</v>
      </c>
      <c r="C23" s="15">
        <f>C10+C12+C18+C22</f>
        <v>3513699.6199999996</v>
      </c>
      <c r="D23" s="14" t="s">
        <v>11</v>
      </c>
      <c r="E23" s="16">
        <f>E8+E18+E21</f>
        <v>3567132.78</v>
      </c>
      <c r="F23" s="47">
        <f>F8+F18+F21</f>
        <v>3513699.6199999996</v>
      </c>
    </row>
    <row r="24" spans="1:7" ht="13.5" thickTop="1">
      <c r="A24" s="38"/>
      <c r="B24" s="1"/>
      <c r="C24" s="1"/>
      <c r="D24" s="25"/>
      <c r="E24" s="1"/>
      <c r="F24" s="1"/>
      <c r="G24" s="1"/>
    </row>
    <row r="25" spans="1:6" s="33" customFormat="1" ht="12">
      <c r="A25" s="56" t="s">
        <v>42</v>
      </c>
      <c r="B25" s="56"/>
      <c r="C25" s="56"/>
      <c r="D25" s="56" t="s">
        <v>43</v>
      </c>
      <c r="E25" s="56"/>
      <c r="F25" s="56"/>
    </row>
    <row r="26" spans="1:6" ht="12.75">
      <c r="A26" s="2" t="s">
        <v>5</v>
      </c>
      <c r="B26" s="5">
        <v>2044979.55</v>
      </c>
      <c r="C26" s="5">
        <v>2044979.55</v>
      </c>
      <c r="D26" s="6" t="s">
        <v>46</v>
      </c>
      <c r="E26" s="5">
        <v>16452806.01</v>
      </c>
      <c r="F26" s="43">
        <v>16383007.49</v>
      </c>
    </row>
    <row r="27" spans="1:6" ht="15">
      <c r="A27" s="7" t="s">
        <v>22</v>
      </c>
      <c r="B27" s="5">
        <v>1593277.08</v>
      </c>
      <c r="C27" s="5">
        <v>1593277.08</v>
      </c>
      <c r="D27" s="2" t="s">
        <v>47</v>
      </c>
      <c r="E27" s="8">
        <v>1055</v>
      </c>
      <c r="F27" s="48">
        <v>1055</v>
      </c>
    </row>
    <row r="28" spans="1:6" ht="12.75">
      <c r="A28" s="7" t="s">
        <v>23</v>
      </c>
      <c r="B28" s="5">
        <v>825448.29</v>
      </c>
      <c r="C28" s="5">
        <v>777845.77</v>
      </c>
      <c r="D28" s="9"/>
      <c r="E28" s="5"/>
      <c r="F28" s="43"/>
    </row>
    <row r="29" spans="1:6" ht="12.75">
      <c r="A29" s="2" t="s">
        <v>24</v>
      </c>
      <c r="B29" s="5">
        <v>2285672.91</v>
      </c>
      <c r="C29" s="5">
        <v>2285672.91</v>
      </c>
      <c r="D29" s="2"/>
      <c r="E29" s="39"/>
      <c r="F29" s="42"/>
    </row>
    <row r="30" spans="1:6" ht="12.75">
      <c r="A30" s="2" t="s">
        <v>25</v>
      </c>
      <c r="B30" s="5">
        <v>411128.76</v>
      </c>
      <c r="C30" s="5">
        <v>411128.76</v>
      </c>
      <c r="D30" s="9"/>
      <c r="E30" s="1"/>
      <c r="F30" s="42"/>
    </row>
    <row r="31" spans="1:6" ht="12.75">
      <c r="A31" s="2" t="s">
        <v>26</v>
      </c>
      <c r="B31" s="5">
        <v>1809472.69</v>
      </c>
      <c r="C31" s="5">
        <v>1809472.69</v>
      </c>
      <c r="D31" s="4"/>
      <c r="E31" s="1"/>
      <c r="F31" s="42"/>
    </row>
    <row r="32" spans="1:6" ht="12.75">
      <c r="A32" s="2" t="s">
        <v>59</v>
      </c>
      <c r="B32" s="5">
        <v>325705.33</v>
      </c>
      <c r="C32" s="5">
        <v>325705.33</v>
      </c>
      <c r="D32" s="4"/>
      <c r="E32" s="1"/>
      <c r="F32" s="42"/>
    </row>
    <row r="33" spans="1:6" ht="12.75">
      <c r="A33" s="2" t="s">
        <v>27</v>
      </c>
      <c r="B33" s="5">
        <v>624889.58</v>
      </c>
      <c r="C33" s="5">
        <v>624889.58</v>
      </c>
      <c r="D33" s="4"/>
      <c r="E33" s="1"/>
      <c r="F33" s="42"/>
    </row>
    <row r="34" spans="1:6" ht="12.75">
      <c r="A34" s="2" t="s">
        <v>28</v>
      </c>
      <c r="B34" s="5">
        <v>117609.68</v>
      </c>
      <c r="C34" s="5">
        <v>117609.68</v>
      </c>
      <c r="D34" s="4"/>
      <c r="E34" s="1"/>
      <c r="F34" s="42"/>
    </row>
    <row r="35" spans="1:6" ht="12.75">
      <c r="A35" s="2" t="s">
        <v>29</v>
      </c>
      <c r="B35" s="5">
        <v>250549.93</v>
      </c>
      <c r="C35" s="5">
        <v>250549.93</v>
      </c>
      <c r="D35" s="2"/>
      <c r="E35" s="5"/>
      <c r="F35" s="43"/>
    </row>
    <row r="36" spans="1:6" ht="12.75">
      <c r="A36" s="2" t="s">
        <v>30</v>
      </c>
      <c r="B36" s="5">
        <v>47604.47</v>
      </c>
      <c r="C36" s="5">
        <v>47604.47</v>
      </c>
      <c r="D36" s="2"/>
      <c r="E36" s="5"/>
      <c r="F36" s="43"/>
    </row>
    <row r="37" spans="1:6" ht="12.75">
      <c r="A37" s="2" t="s">
        <v>31</v>
      </c>
      <c r="B37" s="5">
        <v>4478616.06</v>
      </c>
      <c r="C37" s="5">
        <v>4478616.06</v>
      </c>
      <c r="D37" s="2"/>
      <c r="E37" s="36"/>
      <c r="F37" s="44"/>
    </row>
    <row r="38" spans="1:6" ht="12.75">
      <c r="A38" s="2" t="s">
        <v>32</v>
      </c>
      <c r="B38" s="24">
        <v>897663.85</v>
      </c>
      <c r="C38" s="24">
        <v>897663.85</v>
      </c>
      <c r="D38" s="13"/>
      <c r="E38" s="36"/>
      <c r="F38" s="44"/>
    </row>
    <row r="39" spans="1:6" ht="12.75">
      <c r="A39" s="2" t="s">
        <v>34</v>
      </c>
      <c r="B39" s="24">
        <v>600878.53</v>
      </c>
      <c r="C39" s="24">
        <v>582978.53</v>
      </c>
      <c r="D39" s="23"/>
      <c r="E39" s="37"/>
      <c r="F39" s="45"/>
    </row>
    <row r="40" spans="1:6" ht="12.75">
      <c r="A40" s="2" t="s">
        <v>35</v>
      </c>
      <c r="B40" s="34">
        <v>139309.3</v>
      </c>
      <c r="C40" s="34">
        <v>135013.3</v>
      </c>
      <c r="D40" s="9"/>
      <c r="E40" s="5"/>
      <c r="F40" s="43"/>
    </row>
    <row r="41" spans="1:6" ht="12.75">
      <c r="A41" s="9" t="s">
        <v>48</v>
      </c>
      <c r="B41" s="24">
        <f>SUM(B26:B40)</f>
        <v>16452806.009999998</v>
      </c>
      <c r="C41" s="24">
        <f>SUM(C26:C40)</f>
        <v>16383007.489999998</v>
      </c>
      <c r="D41" s="9"/>
      <c r="E41" s="5"/>
      <c r="F41" s="43"/>
    </row>
    <row r="42" spans="1:6" ht="12.75">
      <c r="A42" s="2" t="s">
        <v>44</v>
      </c>
      <c r="B42" s="24">
        <v>922</v>
      </c>
      <c r="C42" s="24">
        <v>921</v>
      </c>
      <c r="D42" s="9"/>
      <c r="E42" s="5"/>
      <c r="F42" s="43"/>
    </row>
    <row r="43" spans="1:6" ht="12.75">
      <c r="A43" s="40" t="s">
        <v>45</v>
      </c>
      <c r="B43" s="27">
        <v>133</v>
      </c>
      <c r="C43" s="28">
        <v>134</v>
      </c>
      <c r="D43" s="41"/>
      <c r="E43" s="26"/>
      <c r="F43" s="49"/>
    </row>
    <row r="44" spans="1:7" ht="12.75">
      <c r="A44" s="9" t="s">
        <v>6</v>
      </c>
      <c r="B44" s="5">
        <f>SUM(B41:B43)</f>
        <v>16453861.009999998</v>
      </c>
      <c r="C44" s="5">
        <f>SUM(C41:C43)</f>
        <v>16384062.489999998</v>
      </c>
      <c r="D44" s="29" t="s">
        <v>6</v>
      </c>
      <c r="E44" s="5">
        <f>SUM(E26:E43)</f>
        <v>16453861.01</v>
      </c>
      <c r="F44" s="5">
        <f>SUM(F26:F43)</f>
        <v>16384062.49</v>
      </c>
      <c r="G44" s="50"/>
    </row>
    <row r="45" spans="4:5" ht="12.75">
      <c r="D45" s="18"/>
      <c r="E45" s="18"/>
    </row>
    <row r="49" ht="12.75">
      <c r="A49" s="17"/>
    </row>
    <row r="50" spans="1:5" ht="12.75">
      <c r="A50" s="18"/>
      <c r="D50" s="17"/>
      <c r="E50" s="17"/>
    </row>
    <row r="51" spans="4:5" ht="12.75">
      <c r="D51" s="18"/>
      <c r="E51" s="18"/>
    </row>
    <row r="52" ht="12.75">
      <c r="A52" s="18"/>
    </row>
    <row r="53" spans="4:5" ht="12.75">
      <c r="D53" s="18"/>
      <c r="E53" s="18"/>
    </row>
  </sheetData>
  <sheetProtection/>
  <mergeCells count="7">
    <mergeCell ref="A14:B14"/>
    <mergeCell ref="A1:F1"/>
    <mergeCell ref="A2:F2"/>
    <mergeCell ref="A3:F3"/>
    <mergeCell ref="A4:F4"/>
    <mergeCell ref="A25:C25"/>
    <mergeCell ref="D25:F25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8">
      <selection activeCell="E14" sqref="E14"/>
    </sheetView>
  </sheetViews>
  <sheetFormatPr defaultColWidth="9.00390625" defaultRowHeight="12.75"/>
  <cols>
    <col min="1" max="1" width="6.00390625" style="19" customWidth="1"/>
    <col min="2" max="2" width="55.25390625" style="0" customWidth="1"/>
    <col min="3" max="3" width="23.25390625" style="0" customWidth="1"/>
  </cols>
  <sheetData>
    <row r="1" spans="1:3" ht="24" customHeight="1" thickBot="1">
      <c r="A1" s="57" t="s">
        <v>63</v>
      </c>
      <c r="B1" s="58"/>
      <c r="C1" s="59"/>
    </row>
    <row r="3" spans="1:3" ht="15">
      <c r="A3" s="19">
        <v>1</v>
      </c>
      <c r="B3" t="s">
        <v>21</v>
      </c>
      <c r="C3" s="20">
        <v>3729.6</v>
      </c>
    </row>
    <row r="4" spans="1:3" ht="15">
      <c r="A4" s="19">
        <v>2</v>
      </c>
      <c r="B4" t="s">
        <v>17</v>
      </c>
      <c r="C4" s="20">
        <v>3788.58</v>
      </c>
    </row>
    <row r="5" spans="1:3" ht="15">
      <c r="A5" s="19">
        <v>3</v>
      </c>
      <c r="B5" t="s">
        <v>13</v>
      </c>
      <c r="C5" s="20">
        <v>1104.33</v>
      </c>
    </row>
    <row r="6" spans="1:3" ht="15">
      <c r="A6" s="19">
        <v>4</v>
      </c>
      <c r="B6" t="s">
        <v>14</v>
      </c>
      <c r="C6" s="20">
        <v>3063.21</v>
      </c>
    </row>
    <row r="7" spans="1:3" ht="15">
      <c r="A7" s="19">
        <v>5</v>
      </c>
      <c r="B7" t="s">
        <v>51</v>
      </c>
      <c r="C7" s="20">
        <v>763.09</v>
      </c>
    </row>
    <row r="8" spans="1:3" ht="15">
      <c r="A8" s="19">
        <v>6</v>
      </c>
      <c r="B8" t="s">
        <v>15</v>
      </c>
      <c r="C8" s="20">
        <v>31833.4</v>
      </c>
    </row>
    <row r="9" spans="1:3" ht="15">
      <c r="A9" s="19">
        <v>7</v>
      </c>
      <c r="B9" t="s">
        <v>33</v>
      </c>
      <c r="C9" s="20">
        <v>7969.11</v>
      </c>
    </row>
    <row r="10" spans="1:3" ht="15">
      <c r="A10" s="19">
        <v>8</v>
      </c>
      <c r="B10" t="s">
        <v>64</v>
      </c>
      <c r="C10" s="20">
        <v>781.94</v>
      </c>
    </row>
    <row r="11" spans="1:3" ht="15">
      <c r="A11" s="19">
        <v>9</v>
      </c>
      <c r="B11" t="s">
        <v>52</v>
      </c>
      <c r="C11" s="20">
        <v>5200</v>
      </c>
    </row>
    <row r="12" spans="1:3" ht="15.75" thickBot="1">
      <c r="A12" s="19">
        <v>10</v>
      </c>
      <c r="B12" t="s">
        <v>58</v>
      </c>
      <c r="C12" s="20">
        <v>1586.26</v>
      </c>
    </row>
    <row r="13" spans="1:3" ht="15.75" thickBot="1">
      <c r="A13" s="19">
        <v>11</v>
      </c>
      <c r="B13" t="s">
        <v>65</v>
      </c>
      <c r="C13" s="20">
        <v>1483.16</v>
      </c>
    </row>
    <row r="14" spans="2:3" ht="15.75" thickBot="1">
      <c r="B14" s="21" t="s">
        <v>12</v>
      </c>
      <c r="C14" s="22">
        <f>SUM(C3:C13)</f>
        <v>61302.680000000015</v>
      </c>
    </row>
  </sheetData>
  <sheetProtection/>
  <mergeCells count="1">
    <mergeCell ref="A1:C1"/>
  </mergeCells>
  <printOptions/>
  <pageMargins left="0.16" right="0.16" top="0.28" bottom="1" header="0.16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Δημήτρης</dc:creator>
  <cp:keywords/>
  <dc:description/>
  <cp:lastModifiedBy>Lilian</cp:lastModifiedBy>
  <cp:lastPrinted>2020-03-05T08:53:10Z</cp:lastPrinted>
  <dcterms:created xsi:type="dcterms:W3CDTF">2004-02-16T19:41:16Z</dcterms:created>
  <dcterms:modified xsi:type="dcterms:W3CDTF">2023-11-13T10:49:17Z</dcterms:modified>
  <cp:category/>
  <cp:version/>
  <cp:contentType/>
  <cp:contentStatus/>
</cp:coreProperties>
</file>